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 activeTab="1"/>
  </bookViews>
  <sheets>
    <sheet name="Novelle" sheetId="6" r:id="rId1"/>
    <sheet name="Jean Perry" sheetId="7" r:id="rId2"/>
  </sheets>
  <definedNames>
    <definedName name="_xlnm.Print_Area" localSheetId="1">'Jean Perry'!$A$1:$H$75</definedName>
    <definedName name="_xlnm.Print_Area" localSheetId="0">Novelle!$A$1:$H$52</definedName>
  </definedNames>
  <calcPr calcId="124519"/>
</workbook>
</file>

<file path=xl/calcChain.xml><?xml version="1.0" encoding="utf-8"?>
<calcChain xmlns="http://schemas.openxmlformats.org/spreadsheetml/2006/main">
  <c r="G56" i="7"/>
  <c r="G53" l="1"/>
  <c r="G54"/>
  <c r="G55"/>
  <c r="G52"/>
  <c r="G9"/>
  <c r="G10"/>
  <c r="G11"/>
  <c r="G12"/>
  <c r="G13"/>
  <c r="G14"/>
  <c r="G15"/>
  <c r="G16"/>
  <c r="G17"/>
  <c r="G8"/>
</calcChain>
</file>

<file path=xl/sharedStrings.xml><?xml version="1.0" encoding="utf-8"?>
<sst xmlns="http://schemas.openxmlformats.org/spreadsheetml/2006/main" count="217" uniqueCount="107">
  <si>
    <t>Event :</t>
  </si>
  <si>
    <t>Venue :</t>
  </si>
  <si>
    <t xml:space="preserve">Remarks: </t>
  </si>
  <si>
    <t>Series No. :</t>
  </si>
  <si>
    <t>Brand</t>
  </si>
  <si>
    <t>Collection</t>
  </si>
  <si>
    <t>Article</t>
  </si>
  <si>
    <t>Description</t>
  </si>
  <si>
    <t xml:space="preserve">Original Price (RM) </t>
  </si>
  <si>
    <t xml:space="preserve">Promotion </t>
  </si>
  <si>
    <t>Novelle</t>
  </si>
  <si>
    <t>Jean Perry</t>
  </si>
  <si>
    <t>Super Single Fitted Set</t>
  </si>
  <si>
    <t>Queen Fitted Set</t>
  </si>
  <si>
    <t>King Fitted Set</t>
  </si>
  <si>
    <t>Queen Comforter Set</t>
  </si>
  <si>
    <t>King Comforter Set</t>
  </si>
  <si>
    <t>Queen Quilt Cover Set</t>
  </si>
  <si>
    <t>King Quilt Cover Set</t>
  </si>
  <si>
    <t>Super Single Quilt Cover Set</t>
  </si>
  <si>
    <t>Super King Quilt Cover Set</t>
  </si>
  <si>
    <t>3pcs (42") Super Single Fitted Set</t>
  </si>
  <si>
    <t>Outlet :</t>
  </si>
  <si>
    <t>MONTHLY PROMOTION</t>
  </si>
  <si>
    <t>Ann Taylor</t>
  </si>
  <si>
    <t xml:space="preserve"> </t>
  </si>
  <si>
    <t>All Store</t>
  </si>
  <si>
    <t>Novelle - Avenue</t>
  </si>
  <si>
    <t>2pc 36" Single Fitted Set</t>
  </si>
  <si>
    <t>2pc 42" Super Single Fitted Set</t>
  </si>
  <si>
    <t>3pcs 42" Super Single Fitted Set</t>
  </si>
  <si>
    <t>Best Buy</t>
  </si>
  <si>
    <t>Pillowcase - 1pc</t>
  </si>
  <si>
    <t>Bolstercase - 1pc</t>
  </si>
  <si>
    <t>PWP - with purchase (Avenue ) any size Fitted , customer entitle to PWP pillow/bolster case at RM 8.00</t>
  </si>
  <si>
    <t>Single Fitted Sheet Set</t>
  </si>
  <si>
    <t>Super Single Fitted Sheet Set</t>
  </si>
  <si>
    <t>Queen Fitted Sheet Set</t>
  </si>
  <si>
    <t>King Fitted Sheet Set</t>
  </si>
  <si>
    <t>Novelle - Celine</t>
  </si>
  <si>
    <t>Markdown</t>
  </si>
  <si>
    <t>Novelle - Imperial ( Chiffon Silk )</t>
  </si>
  <si>
    <t>Novelle - Sylvan Collection</t>
  </si>
  <si>
    <t>GWP - with purchase ( Imperial, Sylvan ) any size Comforter Set , customer entitle to GWP- Novelle Soft Pillow x 1 pc</t>
  </si>
  <si>
    <t>MooMooDa 10hole Pluffy Pillow</t>
  </si>
  <si>
    <t>MOOMOODA</t>
  </si>
  <si>
    <t>Jean Perry - Colorie (860 Threadcount)</t>
  </si>
  <si>
    <t>JP</t>
  </si>
  <si>
    <t>3pcs Super Single Fitted Set (42")</t>
  </si>
  <si>
    <t>Super King Fitted Set</t>
  </si>
  <si>
    <t>Single Quilt Cover pc</t>
  </si>
  <si>
    <t>Queen Quilt Cover pc</t>
  </si>
  <si>
    <t>King Quilt Cover pc</t>
  </si>
  <si>
    <t>Super King Quilt Cover pc</t>
  </si>
  <si>
    <t>Pillow Sham</t>
  </si>
  <si>
    <t>Bolster Case</t>
  </si>
  <si>
    <t>50% +10%</t>
  </si>
  <si>
    <t>Jean Perry -Linosilk</t>
  </si>
  <si>
    <t>170148</t>
  </si>
  <si>
    <t>RestWell Continental White Quilt (Super King)</t>
  </si>
  <si>
    <t>Jean Perry Ecosilk Linen Evolution (830TC)</t>
  </si>
  <si>
    <t>Jean Perry - Paisley Collection</t>
  </si>
  <si>
    <t>Jean Perry - Cassandra Collection</t>
  </si>
  <si>
    <t>50%+10%</t>
  </si>
  <si>
    <t>Jean Perry Ecosilk - Caleo</t>
  </si>
  <si>
    <t>190178</t>
  </si>
  <si>
    <t>RestWell Mattress Protector (Single)</t>
  </si>
  <si>
    <t>190179</t>
  </si>
  <si>
    <t>RestWell Mattress Protector (Super Single)</t>
  </si>
  <si>
    <t>190180</t>
  </si>
  <si>
    <t>RestWell Mattress Protector (Queen)</t>
  </si>
  <si>
    <t>190181</t>
  </si>
  <si>
    <t>RestWell Mattress Protector (King)</t>
  </si>
  <si>
    <t>Jean Perry - Ecosilk Bethany</t>
  </si>
  <si>
    <t>Jean Perry - Royal Collection</t>
  </si>
  <si>
    <t>Jean Perry - Ballerina Collection (ECOSILK Fabric)</t>
  </si>
  <si>
    <t>GWP - with purchase (Royal ,Ballerina ) any size Quilt Cover Set , customer entitle to GWP- Novelle Premium Hotel Soft Pillow x 1 pc</t>
  </si>
  <si>
    <t>MULTI POSITION Memory Pillow</t>
  </si>
  <si>
    <t>MULTI POSITION Pillow Case</t>
  </si>
  <si>
    <t>SUPER COOLING Memory Pillow</t>
  </si>
  <si>
    <t>Special</t>
  </si>
  <si>
    <t>Copper Memory Pillow</t>
  </si>
  <si>
    <t>42" Super Single Fitted Set</t>
  </si>
  <si>
    <t>Novelle - Amara Collection</t>
  </si>
  <si>
    <t>Novelle - Ambury</t>
  </si>
  <si>
    <t>Novelle - Urban Nina</t>
  </si>
  <si>
    <t>Sleep'e Polyester Pillow</t>
  </si>
  <si>
    <t xml:space="preserve">2 For </t>
  </si>
  <si>
    <t>Clearance stock for-  counter / fair</t>
  </si>
  <si>
    <t>PWP - with purchase any size Quilt Set , customer entitle to PWP RestWell Continental White Quilt  /Exquisite White Quilt</t>
  </si>
  <si>
    <t>170145 / 170138</t>
  </si>
  <si>
    <t>170146 / 170139</t>
  </si>
  <si>
    <t>170147 / 170140</t>
  </si>
  <si>
    <t>RestWell Continental White Quilt   /Exquisite White Quilt (Super Single)</t>
  </si>
  <si>
    <t>RestWell Continental White Quilt   /Exquisite White Quilt(Queen)</t>
  </si>
  <si>
    <t>RestWell Continental   /Exquisite White Quilt White Quilt (King)</t>
  </si>
  <si>
    <t>RestWell 2pcs pillow protector</t>
  </si>
  <si>
    <t>Or   customer entitle to GWP- Novelle Premium Hotel Soft Pillow x 1 pc</t>
  </si>
  <si>
    <t>Subclass</t>
  </si>
  <si>
    <t>GWP - with purchase ( Celine ) any size Fitted Set and Quilt Cover set , customer entitle to GWP- Novelle Soft Pillow x 1 pc</t>
  </si>
  <si>
    <t>PWP - with purchase any size Fitted Set , customer entitle to PWP Mattress Protector</t>
  </si>
  <si>
    <t xml:space="preserve">Bundle Promotion </t>
  </si>
  <si>
    <t xml:space="preserve"> (100 + 10 )</t>
  </si>
  <si>
    <t>The Store &amp; Pacific</t>
  </si>
  <si>
    <t xml:space="preserve">27 Oct 2021 to 31 Nov 2021 </t>
  </si>
  <si>
    <t>New Price( RM)</t>
  </si>
  <si>
    <t xml:space="preserve">27 oct  to 31 Nov 2021 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</si>
</sst>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Calibri"/>
      <family val="2"/>
    </font>
    <font>
      <b/>
      <sz val="11"/>
      <color rgb="FFFF0000"/>
      <name val="Calibri"/>
      <family val="2"/>
    </font>
    <font>
      <b/>
      <sz val="14"/>
      <name val="Calibri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4"/>
      <color rgb="FFFF0000"/>
      <name val="Calibri"/>
      <family val="2"/>
      <scheme val="minor"/>
    </font>
    <font>
      <sz val="10"/>
      <color theme="1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17" fontId="4" fillId="0" borderId="0" xfId="0" quotePrefix="1" applyNumberFormat="1" applyFont="1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1" fillId="0" borderId="0" xfId="0" applyNumberFormat="1" applyFont="1" applyFill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2" fontId="9" fillId="3" borderId="1" xfId="0" applyNumberFormat="1" applyFont="1" applyFill="1" applyBorder="1" applyAlignment="1">
      <alignment horizontal="center" vertical="center"/>
    </xf>
    <xf numFmtId="9" fontId="8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0" fillId="3" borderId="1" xfId="0" applyFill="1" applyBorder="1"/>
    <xf numFmtId="2" fontId="11" fillId="3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2" fontId="13" fillId="3" borderId="1" xfId="0" applyNumberFormat="1" applyFont="1" applyFill="1" applyBorder="1" applyAlignment="1">
      <alignment horizontal="center" vertical="center"/>
    </xf>
    <xf numFmtId="9" fontId="13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16" fillId="3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2" fontId="9" fillId="4" borderId="1" xfId="0" applyNumberFormat="1" applyFont="1" applyFill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2" fontId="11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/>
    <xf numFmtId="0" fontId="10" fillId="2" borderId="3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0" fontId="19" fillId="0" borderId="1" xfId="0" applyFont="1" applyBorder="1" applyAlignment="1">
      <alignment horizontal="center" vertical="center"/>
    </xf>
    <xf numFmtId="9" fontId="19" fillId="0" borderId="1" xfId="0" applyNumberFormat="1" applyFont="1" applyBorder="1" applyAlignment="1">
      <alignment horizontal="center" vertical="center"/>
    </xf>
    <xf numFmtId="0" fontId="1" fillId="0" borderId="0" xfId="0" applyFont="1"/>
    <xf numFmtId="2" fontId="13" fillId="4" borderId="1" xfId="0" applyNumberFormat="1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>
      <alignment horizontal="center"/>
    </xf>
    <xf numFmtId="9" fontId="13" fillId="4" borderId="1" xfId="0" applyNumberFormat="1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center"/>
    </xf>
    <xf numFmtId="9" fontId="13" fillId="3" borderId="1" xfId="0" applyNumberFormat="1" applyFont="1" applyFill="1" applyBorder="1" applyAlignment="1">
      <alignment horizontal="center" vertical="center" wrapText="1"/>
    </xf>
    <xf numFmtId="2" fontId="13" fillId="3" borderId="1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996600"/>
      <color rgb="FFEA9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jpeg"/><Relationship Id="rId3" Type="http://schemas.openxmlformats.org/officeDocument/2006/relationships/image" Target="../media/image10.jpeg"/><Relationship Id="rId7" Type="http://schemas.openxmlformats.org/officeDocument/2006/relationships/image" Target="../media/image14.jpeg"/><Relationship Id="rId2" Type="http://schemas.openxmlformats.org/officeDocument/2006/relationships/image" Target="../media/image9.jpeg"/><Relationship Id="rId1" Type="http://schemas.openxmlformats.org/officeDocument/2006/relationships/image" Target="../media/image8.jpeg"/><Relationship Id="rId6" Type="http://schemas.openxmlformats.org/officeDocument/2006/relationships/image" Target="../media/image13.jpeg"/><Relationship Id="rId5" Type="http://schemas.openxmlformats.org/officeDocument/2006/relationships/image" Target="../media/image12.jpeg"/><Relationship Id="rId4" Type="http://schemas.openxmlformats.org/officeDocument/2006/relationships/image" Target="../media/image11.jpeg"/><Relationship Id="rId9" Type="http://schemas.openxmlformats.org/officeDocument/2006/relationships/image" Target="../media/image1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8</xdr:row>
      <xdr:rowOff>76199</xdr:rowOff>
    </xdr:from>
    <xdr:to>
      <xdr:col>1</xdr:col>
      <xdr:colOff>1628775</xdr:colOff>
      <xdr:row>14</xdr:row>
      <xdr:rowOff>47624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752475" y="2476499"/>
          <a:ext cx="1485900" cy="1114425"/>
        </a:xfrm>
        <a:prstGeom prst="rect">
          <a:avLst/>
        </a:prstGeom>
      </xdr:spPr>
    </xdr:pic>
    <xdr:clientData/>
  </xdr:twoCellAnchor>
  <xdr:twoCellAnchor editAs="oneCell">
    <xdr:from>
      <xdr:col>3</xdr:col>
      <xdr:colOff>409575</xdr:colOff>
      <xdr:row>51</xdr:row>
      <xdr:rowOff>45814</xdr:rowOff>
    </xdr:from>
    <xdr:to>
      <xdr:col>3</xdr:col>
      <xdr:colOff>1647825</xdr:colOff>
      <xdr:row>51</xdr:row>
      <xdr:rowOff>742949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3590925" y="10647139"/>
          <a:ext cx="1238250" cy="697135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30</xdr:row>
      <xdr:rowOff>73818</xdr:rowOff>
    </xdr:from>
    <xdr:to>
      <xdr:col>1</xdr:col>
      <xdr:colOff>1362075</xdr:colOff>
      <xdr:row>31</xdr:row>
      <xdr:rowOff>704849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876300" y="6817518"/>
          <a:ext cx="1095375" cy="821531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257177</xdr:colOff>
      <xdr:row>33</xdr:row>
      <xdr:rowOff>26583</xdr:rowOff>
    </xdr:from>
    <xdr:to>
      <xdr:col>1</xdr:col>
      <xdr:colOff>1362075</xdr:colOff>
      <xdr:row>34</xdr:row>
      <xdr:rowOff>904874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866777" y="7922808"/>
          <a:ext cx="1104898" cy="106879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762000</xdr:colOff>
      <xdr:row>37</xdr:row>
      <xdr:rowOff>180975</xdr:rowOff>
    </xdr:from>
    <xdr:to>
      <xdr:col>1</xdr:col>
      <xdr:colOff>1899256</xdr:colOff>
      <xdr:row>40</xdr:row>
      <xdr:rowOff>352425</xdr:rowOff>
    </xdr:to>
    <xdr:pic>
      <xdr:nvPicPr>
        <xdr:cNvPr id="6" name="Picture 5"/>
        <xdr:cNvPicPr>
          <a:picLocks noChangeAspect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1371600" y="9658350"/>
          <a:ext cx="1142019" cy="9144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1276350</xdr:colOff>
      <xdr:row>48</xdr:row>
      <xdr:rowOff>190500</xdr:rowOff>
    </xdr:from>
    <xdr:to>
      <xdr:col>3</xdr:col>
      <xdr:colOff>2169414</xdr:colOff>
      <xdr:row>49</xdr:row>
      <xdr:rowOff>502539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13525500"/>
          <a:ext cx="893064" cy="893064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1371600</xdr:colOff>
      <xdr:row>44</xdr:row>
      <xdr:rowOff>428316</xdr:rowOff>
    </xdr:from>
    <xdr:to>
      <xdr:col>3</xdr:col>
      <xdr:colOff>2133600</xdr:colOff>
      <xdr:row>46</xdr:row>
      <xdr:rowOff>26287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11439216"/>
          <a:ext cx="762000" cy="7600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69</xdr:row>
      <xdr:rowOff>152400</xdr:rowOff>
    </xdr:from>
    <xdr:to>
      <xdr:col>6</xdr:col>
      <xdr:colOff>160019</xdr:colOff>
      <xdr:row>70</xdr:row>
      <xdr:rowOff>304800</xdr:rowOff>
    </xdr:to>
    <xdr:sp macro="" textlink="">
      <xdr:nvSpPr>
        <xdr:cNvPr id="2" name="Right Brace 1"/>
        <xdr:cNvSpPr/>
      </xdr:nvSpPr>
      <xdr:spPr>
        <a:xfrm>
          <a:off x="8820150" y="16459200"/>
          <a:ext cx="45719" cy="552450"/>
        </a:xfrm>
        <a:prstGeom prst="rightBrace">
          <a:avLst/>
        </a:prstGeom>
        <a:solidFill>
          <a:schemeClr val="bg1"/>
        </a:solidFill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85726</xdr:colOff>
      <xdr:row>8</xdr:row>
      <xdr:rowOff>38099</xdr:rowOff>
    </xdr:from>
    <xdr:to>
      <xdr:col>1</xdr:col>
      <xdr:colOff>1285380</xdr:colOff>
      <xdr:row>13</xdr:row>
      <xdr:rowOff>161924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695326" y="1523999"/>
          <a:ext cx="1199654" cy="1076325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1304926</xdr:colOff>
      <xdr:row>10</xdr:row>
      <xdr:rowOff>125606</xdr:rowOff>
    </xdr:from>
    <xdr:to>
      <xdr:col>1</xdr:col>
      <xdr:colOff>2619375</xdr:colOff>
      <xdr:row>16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914526" y="1992506"/>
          <a:ext cx="1314449" cy="1179319"/>
        </a:xfrm>
        <a:prstGeom prst="rect">
          <a:avLst/>
        </a:prstGeom>
      </xdr:spPr>
    </xdr:pic>
    <xdr:clientData/>
  </xdr:twoCellAnchor>
  <xdr:twoCellAnchor editAs="oneCell">
    <xdr:from>
      <xdr:col>1</xdr:col>
      <xdr:colOff>894626</xdr:colOff>
      <xdr:row>23</xdr:row>
      <xdr:rowOff>42066</xdr:rowOff>
    </xdr:from>
    <xdr:to>
      <xdr:col>1</xdr:col>
      <xdr:colOff>2162175</xdr:colOff>
      <xdr:row>25</xdr:row>
      <xdr:rowOff>314325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504226" y="4623591"/>
          <a:ext cx="1267549" cy="1129509"/>
        </a:xfrm>
        <a:prstGeom prst="rect">
          <a:avLst/>
        </a:prstGeom>
      </xdr:spPr>
    </xdr:pic>
    <xdr:clientData/>
  </xdr:twoCellAnchor>
  <xdr:twoCellAnchor editAs="oneCell">
    <xdr:from>
      <xdr:col>1</xdr:col>
      <xdr:colOff>825412</xdr:colOff>
      <xdr:row>31</xdr:row>
      <xdr:rowOff>9525</xdr:rowOff>
    </xdr:from>
    <xdr:to>
      <xdr:col>1</xdr:col>
      <xdr:colOff>2194322</xdr:colOff>
      <xdr:row>33</xdr:row>
      <xdr:rowOff>285751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435012" y="7772400"/>
          <a:ext cx="1368910" cy="1190626"/>
        </a:xfrm>
        <a:prstGeom prst="rect">
          <a:avLst/>
        </a:prstGeom>
      </xdr:spPr>
    </xdr:pic>
    <xdr:clientData/>
  </xdr:twoCellAnchor>
  <xdr:twoCellAnchor editAs="oneCell">
    <xdr:from>
      <xdr:col>1</xdr:col>
      <xdr:colOff>882873</xdr:colOff>
      <xdr:row>27</xdr:row>
      <xdr:rowOff>0</xdr:rowOff>
    </xdr:from>
    <xdr:to>
      <xdr:col>1</xdr:col>
      <xdr:colOff>2209800</xdr:colOff>
      <xdr:row>29</xdr:row>
      <xdr:rowOff>381000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492473" y="6153150"/>
          <a:ext cx="1326927" cy="1238250"/>
        </a:xfrm>
        <a:prstGeom prst="rect">
          <a:avLst/>
        </a:prstGeom>
      </xdr:spPr>
    </xdr:pic>
    <xdr:clientData/>
  </xdr:twoCellAnchor>
  <xdr:twoCellAnchor editAs="oneCell">
    <xdr:from>
      <xdr:col>1</xdr:col>
      <xdr:colOff>1552575</xdr:colOff>
      <xdr:row>45</xdr:row>
      <xdr:rowOff>45338</xdr:rowOff>
    </xdr:from>
    <xdr:to>
      <xdr:col>1</xdr:col>
      <xdr:colOff>2419350</xdr:colOff>
      <xdr:row>49</xdr:row>
      <xdr:rowOff>150113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2162175" y="11751563"/>
          <a:ext cx="866775" cy="866775"/>
        </a:xfrm>
        <a:prstGeom prst="rect">
          <a:avLst/>
        </a:prstGeom>
      </xdr:spPr>
    </xdr:pic>
    <xdr:clientData/>
  </xdr:twoCellAnchor>
  <xdr:twoCellAnchor editAs="oneCell">
    <xdr:from>
      <xdr:col>1</xdr:col>
      <xdr:colOff>1085849</xdr:colOff>
      <xdr:row>69</xdr:row>
      <xdr:rowOff>7300</xdr:rowOff>
    </xdr:from>
    <xdr:to>
      <xdr:col>1</xdr:col>
      <xdr:colOff>2257424</xdr:colOff>
      <xdr:row>71</xdr:row>
      <xdr:rowOff>32933</xdr:rowOff>
    </xdr:to>
    <xdr:pic>
      <xdr:nvPicPr>
        <xdr:cNvPr id="9" name="Picture 8"/>
        <xdr:cNvPicPr>
          <a:picLocks noChangeAspect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/>
        <a:stretch/>
      </xdr:blipFill>
      <xdr:spPr>
        <a:xfrm>
          <a:off x="1695449" y="15942625"/>
          <a:ext cx="1171575" cy="825733"/>
        </a:xfrm>
        <a:prstGeom prst="rect">
          <a:avLst/>
        </a:prstGeom>
      </xdr:spPr>
    </xdr:pic>
    <xdr:clientData/>
  </xdr:twoCellAnchor>
  <xdr:twoCellAnchor editAs="oneCell">
    <xdr:from>
      <xdr:col>1</xdr:col>
      <xdr:colOff>66676</xdr:colOff>
      <xdr:row>71</xdr:row>
      <xdr:rowOff>9524</xdr:rowOff>
    </xdr:from>
    <xdr:to>
      <xdr:col>1</xdr:col>
      <xdr:colOff>1219199</xdr:colOff>
      <xdr:row>73</xdr:row>
      <xdr:rowOff>271300</xdr:rowOff>
    </xdr:to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8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rcRect r="-479"/>
        <a:stretch/>
      </xdr:blipFill>
      <xdr:spPr>
        <a:xfrm>
          <a:off x="676276" y="16744949"/>
          <a:ext cx="1152523" cy="1061876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72</xdr:row>
      <xdr:rowOff>90086</xdr:rowOff>
    </xdr:from>
    <xdr:to>
      <xdr:col>1</xdr:col>
      <xdr:colOff>2619375</xdr:colOff>
      <xdr:row>74</xdr:row>
      <xdr:rowOff>378761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="" xmlns:a14="http://schemas.microsoft.com/office/drawing/2010/main"/>
            </a:ext>
          </a:extLst>
        </a:blip>
        <a:stretch>
          <a:fillRect/>
        </a:stretch>
      </xdr:blipFill>
      <xdr:spPr>
        <a:xfrm>
          <a:off x="1790700" y="17225561"/>
          <a:ext cx="1438275" cy="1088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zoomScale="80" zoomScaleNormal="80" workbookViewId="0">
      <selection activeCell="D3" sqref="D3"/>
    </sheetView>
  </sheetViews>
  <sheetFormatPr defaultRowHeight="15"/>
  <cols>
    <col min="2" max="2" width="30.85546875" customWidth="1"/>
    <col min="3" max="3" width="14.28515625" customWidth="1"/>
    <col min="4" max="4" width="33.42578125" customWidth="1"/>
    <col min="5" max="6" width="16.5703125" customWidth="1"/>
    <col min="7" max="7" width="14.7109375" customWidth="1"/>
    <col min="8" max="8" width="12.5703125" customWidth="1"/>
  </cols>
  <sheetData>
    <row r="1" spans="1:8" ht="14.25" customHeight="1">
      <c r="A1" s="2" t="s">
        <v>0</v>
      </c>
      <c r="B1" s="4" t="s">
        <v>23</v>
      </c>
      <c r="C1" s="3"/>
      <c r="D1" s="1"/>
      <c r="E1" s="5"/>
      <c r="F1" s="6"/>
      <c r="G1" s="7"/>
    </row>
    <row r="2" spans="1:8" ht="14.25" customHeight="1">
      <c r="A2" s="2" t="s">
        <v>22</v>
      </c>
      <c r="B2" s="4" t="s">
        <v>103</v>
      </c>
      <c r="C2" s="3"/>
      <c r="D2" s="1"/>
      <c r="E2" s="5"/>
      <c r="F2" s="6"/>
      <c r="G2" s="7"/>
    </row>
    <row r="3" spans="1:8" ht="14.25" customHeight="1">
      <c r="A3" s="2" t="s">
        <v>1</v>
      </c>
      <c r="B3" s="4" t="s">
        <v>26</v>
      </c>
      <c r="C3" s="3"/>
      <c r="D3" s="1"/>
      <c r="E3" s="5"/>
      <c r="F3" s="6"/>
      <c r="G3" s="7"/>
    </row>
    <row r="4" spans="1:8" ht="14.25" customHeight="1">
      <c r="A4" s="2" t="s">
        <v>25</v>
      </c>
      <c r="B4" s="8" t="s">
        <v>104</v>
      </c>
      <c r="C4" s="3"/>
      <c r="D4" s="1"/>
      <c r="E4" s="5"/>
      <c r="F4" s="6"/>
      <c r="G4" s="9"/>
    </row>
    <row r="5" spans="1:8" ht="14.25" customHeight="1">
      <c r="A5" s="2" t="s">
        <v>2</v>
      </c>
      <c r="B5" s="3" t="s">
        <v>88</v>
      </c>
      <c r="C5" s="3"/>
      <c r="D5" s="10"/>
      <c r="E5" s="5"/>
      <c r="F5" s="2" t="s">
        <v>3</v>
      </c>
      <c r="G5" s="8" t="s">
        <v>25</v>
      </c>
    </row>
    <row r="7" spans="1:8">
      <c r="A7" s="11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105</v>
      </c>
      <c r="H7" s="45" t="s">
        <v>98</v>
      </c>
    </row>
    <row r="8" spans="1:8">
      <c r="A8" s="12" t="s">
        <v>10</v>
      </c>
      <c r="B8" s="13" t="s">
        <v>27</v>
      </c>
      <c r="C8" s="21">
        <v>107515</v>
      </c>
      <c r="D8" s="22" t="s">
        <v>28</v>
      </c>
      <c r="E8" s="15">
        <v>150</v>
      </c>
      <c r="F8" s="29" t="s">
        <v>31</v>
      </c>
      <c r="G8" s="28">
        <v>39</v>
      </c>
      <c r="H8" s="48">
        <v>111153</v>
      </c>
    </row>
    <row r="9" spans="1:8">
      <c r="A9" s="12"/>
      <c r="B9" s="13"/>
      <c r="C9" s="21">
        <v>107993</v>
      </c>
      <c r="D9" s="22" t="s">
        <v>29</v>
      </c>
      <c r="E9" s="15">
        <v>168.8</v>
      </c>
      <c r="F9" s="29" t="s">
        <v>31</v>
      </c>
      <c r="G9" s="28">
        <v>39</v>
      </c>
      <c r="H9" s="49">
        <v>0.18</v>
      </c>
    </row>
    <row r="10" spans="1:8">
      <c r="A10" s="12"/>
      <c r="B10" s="13"/>
      <c r="C10" s="21">
        <v>107986</v>
      </c>
      <c r="D10" s="22" t="s">
        <v>30</v>
      </c>
      <c r="E10" s="15">
        <v>168.8</v>
      </c>
      <c r="F10" s="29" t="s">
        <v>31</v>
      </c>
      <c r="G10" s="28">
        <v>39</v>
      </c>
      <c r="H10" s="46"/>
    </row>
    <row r="11" spans="1:8">
      <c r="A11" s="12"/>
      <c r="B11" s="13"/>
      <c r="C11" s="21">
        <v>107985</v>
      </c>
      <c r="D11" s="22" t="s">
        <v>13</v>
      </c>
      <c r="E11" s="15">
        <v>216</v>
      </c>
      <c r="F11" s="29" t="s">
        <v>31</v>
      </c>
      <c r="G11" s="28">
        <v>49</v>
      </c>
      <c r="H11" s="46"/>
    </row>
    <row r="12" spans="1:8">
      <c r="A12" s="12"/>
      <c r="B12" s="13"/>
      <c r="C12" s="21">
        <v>107984</v>
      </c>
      <c r="D12" s="22" t="s">
        <v>14</v>
      </c>
      <c r="E12" s="15">
        <v>225.4</v>
      </c>
      <c r="F12" s="29" t="s">
        <v>31</v>
      </c>
      <c r="G12" s="28">
        <v>59</v>
      </c>
      <c r="H12" s="46"/>
    </row>
    <row r="13" spans="1:8">
      <c r="A13" s="12"/>
      <c r="B13" s="13"/>
      <c r="C13" s="12"/>
      <c r="D13" s="14"/>
      <c r="E13" s="15"/>
      <c r="F13" s="29"/>
      <c r="G13" s="28"/>
      <c r="H13" s="46"/>
    </row>
    <row r="14" spans="1:8">
      <c r="A14" s="12"/>
      <c r="B14" s="24" t="s">
        <v>25</v>
      </c>
      <c r="C14" s="12">
        <v>150323</v>
      </c>
      <c r="D14" s="14" t="s">
        <v>32</v>
      </c>
      <c r="E14" s="15">
        <v>46.2</v>
      </c>
      <c r="F14" s="29" t="s">
        <v>31</v>
      </c>
      <c r="G14" s="28">
        <v>10</v>
      </c>
      <c r="H14" s="48">
        <v>111153</v>
      </c>
    </row>
    <row r="15" spans="1:8">
      <c r="A15" s="12"/>
      <c r="B15" s="24"/>
      <c r="C15" s="12">
        <v>150324</v>
      </c>
      <c r="D15" s="14" t="s">
        <v>33</v>
      </c>
      <c r="E15" s="15">
        <v>49</v>
      </c>
      <c r="F15" s="29" t="s">
        <v>31</v>
      </c>
      <c r="G15" s="28">
        <v>10</v>
      </c>
      <c r="H15" s="49">
        <v>0.18</v>
      </c>
    </row>
    <row r="16" spans="1:8" ht="23.25" customHeight="1">
      <c r="A16" s="12"/>
      <c r="B16" s="25" t="s">
        <v>34</v>
      </c>
      <c r="E16" s="15"/>
      <c r="F16" s="24"/>
      <c r="G16" s="17"/>
      <c r="H16" s="46"/>
    </row>
    <row r="17" spans="1:8">
      <c r="A17" s="34"/>
      <c r="B17" s="35"/>
      <c r="C17" s="34"/>
      <c r="D17" s="36"/>
      <c r="E17" s="37"/>
      <c r="F17" s="38"/>
      <c r="G17" s="37"/>
      <c r="H17" s="39"/>
    </row>
    <row r="18" spans="1:8">
      <c r="A18" s="12" t="s">
        <v>10</v>
      </c>
      <c r="B18" s="13" t="s">
        <v>39</v>
      </c>
      <c r="C18" s="12">
        <v>108009</v>
      </c>
      <c r="D18" s="18" t="s">
        <v>35</v>
      </c>
      <c r="E18" s="15"/>
      <c r="F18" s="29" t="s">
        <v>40</v>
      </c>
      <c r="G18" s="28">
        <v>69</v>
      </c>
      <c r="H18" s="48">
        <v>111153</v>
      </c>
    </row>
    <row r="19" spans="1:8">
      <c r="A19" s="12"/>
      <c r="B19" s="13"/>
      <c r="C19" s="12">
        <v>108002</v>
      </c>
      <c r="D19" s="18" t="s">
        <v>36</v>
      </c>
      <c r="E19" s="15"/>
      <c r="F19" s="29" t="s">
        <v>40</v>
      </c>
      <c r="G19" s="28">
        <v>75</v>
      </c>
      <c r="H19" s="49">
        <v>0.18</v>
      </c>
    </row>
    <row r="20" spans="1:8">
      <c r="A20" s="12"/>
      <c r="B20" s="13"/>
      <c r="C20" s="12">
        <v>108003</v>
      </c>
      <c r="D20" s="18" t="s">
        <v>37</v>
      </c>
      <c r="E20" s="15"/>
      <c r="F20" s="29" t="s">
        <v>40</v>
      </c>
      <c r="G20" s="28">
        <v>89</v>
      </c>
      <c r="H20" s="46"/>
    </row>
    <row r="21" spans="1:8">
      <c r="A21" s="12"/>
      <c r="B21" s="13"/>
      <c r="C21" s="12">
        <v>108004</v>
      </c>
      <c r="D21" s="18" t="s">
        <v>38</v>
      </c>
      <c r="E21" s="15"/>
      <c r="F21" s="29" t="s">
        <v>40</v>
      </c>
      <c r="G21" s="28">
        <v>99</v>
      </c>
      <c r="H21" s="46"/>
    </row>
    <row r="22" spans="1:8">
      <c r="A22" s="12"/>
      <c r="B22" s="13"/>
      <c r="C22" s="12"/>
      <c r="D22" s="18"/>
      <c r="E22" s="15"/>
      <c r="F22" s="29"/>
      <c r="G22" s="28"/>
      <c r="H22" s="46"/>
    </row>
    <row r="23" spans="1:8">
      <c r="A23" s="12" t="s">
        <v>10</v>
      </c>
      <c r="B23" s="13" t="s">
        <v>39</v>
      </c>
      <c r="C23" s="12">
        <v>108005</v>
      </c>
      <c r="D23" s="14" t="s">
        <v>19</v>
      </c>
      <c r="E23" s="15"/>
      <c r="F23" s="29" t="s">
        <v>40</v>
      </c>
      <c r="G23" s="28">
        <v>139</v>
      </c>
      <c r="H23" s="46"/>
    </row>
    <row r="24" spans="1:8">
      <c r="A24" s="12"/>
      <c r="B24" s="13"/>
      <c r="C24" s="12">
        <v>108006</v>
      </c>
      <c r="D24" s="14" t="s">
        <v>17</v>
      </c>
      <c r="E24" s="15"/>
      <c r="F24" s="29" t="s">
        <v>40</v>
      </c>
      <c r="G24" s="28">
        <v>189</v>
      </c>
      <c r="H24" s="46"/>
    </row>
    <row r="25" spans="1:8">
      <c r="A25" s="12"/>
      <c r="B25" s="13"/>
      <c r="C25" s="12">
        <v>108007</v>
      </c>
      <c r="D25" s="14" t="s">
        <v>18</v>
      </c>
      <c r="E25" s="15"/>
      <c r="F25" s="29" t="s">
        <v>40</v>
      </c>
      <c r="G25" s="28">
        <v>199</v>
      </c>
      <c r="H25" s="46"/>
    </row>
    <row r="26" spans="1:8">
      <c r="A26" s="12"/>
      <c r="B26" s="13"/>
      <c r="C26" s="12"/>
      <c r="D26" s="14"/>
      <c r="E26" s="15"/>
      <c r="F26" s="16"/>
      <c r="G26" s="17"/>
      <c r="H26" s="46"/>
    </row>
    <row r="27" spans="1:8" ht="18.75">
      <c r="A27" s="25" t="s">
        <v>99</v>
      </c>
      <c r="B27" s="42"/>
      <c r="C27" s="12"/>
      <c r="D27" s="14"/>
      <c r="E27" s="15"/>
      <c r="F27" s="16"/>
      <c r="G27" s="17"/>
      <c r="H27" s="46"/>
    </row>
    <row r="28" spans="1:8">
      <c r="A28" s="12"/>
      <c r="B28" s="26"/>
      <c r="C28" s="23"/>
      <c r="D28" s="30"/>
      <c r="E28" s="28"/>
      <c r="F28" s="29"/>
      <c r="G28" s="28"/>
      <c r="H28" s="46"/>
    </row>
    <row r="29" spans="1:8">
      <c r="A29" s="34"/>
      <c r="B29" s="35"/>
      <c r="C29" s="34"/>
      <c r="D29" s="36"/>
      <c r="E29" s="37"/>
      <c r="F29" s="38"/>
      <c r="G29" s="41"/>
      <c r="H29" s="39"/>
    </row>
    <row r="30" spans="1:8" s="42" customFormat="1">
      <c r="A30" s="12"/>
      <c r="B30" s="13" t="s">
        <v>41</v>
      </c>
      <c r="C30" s="12">
        <v>100939</v>
      </c>
      <c r="D30" s="14" t="s">
        <v>15</v>
      </c>
      <c r="E30" s="15">
        <v>942.4</v>
      </c>
      <c r="F30" s="29" t="s">
        <v>31</v>
      </c>
      <c r="G30" s="28">
        <v>219</v>
      </c>
      <c r="H30" s="48">
        <v>111153</v>
      </c>
    </row>
    <row r="31" spans="1:8" s="42" customFormat="1">
      <c r="A31" s="12"/>
      <c r="B31" s="13"/>
      <c r="C31" s="12">
        <v>100938</v>
      </c>
      <c r="D31" s="14" t="s">
        <v>16</v>
      </c>
      <c r="E31" s="15">
        <v>1036.7</v>
      </c>
      <c r="F31" s="29" t="s">
        <v>31</v>
      </c>
      <c r="G31" s="28">
        <v>219</v>
      </c>
      <c r="H31" s="49">
        <v>0.18</v>
      </c>
    </row>
    <row r="32" spans="1:8" s="42" customFormat="1" ht="60.75" customHeight="1">
      <c r="A32" s="12"/>
      <c r="B32" s="13"/>
      <c r="C32" s="12"/>
      <c r="D32" s="14"/>
      <c r="E32" s="15"/>
      <c r="F32" s="16"/>
      <c r="G32" s="28"/>
      <c r="H32" s="49"/>
    </row>
    <row r="33" spans="1:8" s="42" customFormat="1">
      <c r="A33" s="12"/>
      <c r="B33" s="13" t="s">
        <v>42</v>
      </c>
      <c r="C33" s="12">
        <v>100816</v>
      </c>
      <c r="D33" s="14" t="s">
        <v>15</v>
      </c>
      <c r="E33" s="15">
        <v>942.4</v>
      </c>
      <c r="F33" s="29" t="s">
        <v>31</v>
      </c>
      <c r="G33" s="28">
        <v>255</v>
      </c>
      <c r="H33" s="19"/>
    </row>
    <row r="34" spans="1:8" s="42" customFormat="1">
      <c r="A34" s="12"/>
      <c r="B34" s="13"/>
      <c r="C34" s="12">
        <v>100815</v>
      </c>
      <c r="D34" s="14" t="s">
        <v>16</v>
      </c>
      <c r="E34" s="15">
        <v>1036.7</v>
      </c>
      <c r="F34" s="29" t="s">
        <v>31</v>
      </c>
      <c r="G34" s="28">
        <v>279</v>
      </c>
      <c r="H34" s="19"/>
    </row>
    <row r="35" spans="1:8" s="42" customFormat="1" ht="75.75" customHeight="1">
      <c r="A35" s="12"/>
      <c r="B35" s="13"/>
      <c r="C35" s="12"/>
      <c r="D35" s="14"/>
      <c r="E35" s="15"/>
      <c r="F35" s="16"/>
      <c r="G35" s="28"/>
      <c r="H35" s="19"/>
    </row>
    <row r="36" spans="1:8" s="42" customFormat="1" ht="18.75">
      <c r="A36" s="25" t="s">
        <v>43</v>
      </c>
      <c r="C36" s="12"/>
      <c r="D36" s="14"/>
      <c r="E36" s="15"/>
      <c r="F36" s="16"/>
      <c r="G36" s="17"/>
      <c r="H36" s="19"/>
    </row>
    <row r="37" spans="1:8" s="42" customFormat="1">
      <c r="A37" s="12"/>
      <c r="B37" s="13"/>
      <c r="C37" s="12"/>
      <c r="D37" s="14"/>
      <c r="E37" s="15"/>
      <c r="F37" s="16"/>
      <c r="G37" s="17"/>
      <c r="H37" s="19"/>
    </row>
    <row r="38" spans="1:8" s="42" customFormat="1">
      <c r="A38" s="34"/>
      <c r="B38" s="35"/>
      <c r="C38" s="34"/>
      <c r="D38" s="36"/>
      <c r="E38" s="37"/>
      <c r="F38" s="38"/>
      <c r="G38" s="41"/>
      <c r="H38" s="39"/>
    </row>
    <row r="39" spans="1:8" s="42" customFormat="1">
      <c r="A39" s="12" t="s">
        <v>10</v>
      </c>
      <c r="B39" s="13" t="s">
        <v>45</v>
      </c>
      <c r="C39" s="12">
        <v>120629</v>
      </c>
      <c r="D39" s="14" t="s">
        <v>44</v>
      </c>
      <c r="E39" s="15" t="s">
        <v>25</v>
      </c>
      <c r="F39" s="16"/>
      <c r="G39" s="28">
        <v>39</v>
      </c>
      <c r="H39" s="48">
        <v>111153</v>
      </c>
    </row>
    <row r="40" spans="1:8" s="42" customFormat="1" ht="28.5" customHeight="1">
      <c r="A40" s="12"/>
      <c r="B40" s="13"/>
      <c r="C40" s="12"/>
      <c r="D40" s="14"/>
      <c r="E40" s="15"/>
      <c r="F40" s="16"/>
      <c r="G40" s="28"/>
      <c r="H40" s="49">
        <v>0.18</v>
      </c>
    </row>
    <row r="41" spans="1:8" s="42" customFormat="1" ht="28.5" customHeight="1">
      <c r="A41" s="12"/>
      <c r="B41" s="13"/>
      <c r="C41" s="12"/>
      <c r="D41" s="14"/>
      <c r="E41" s="15"/>
      <c r="F41" s="16"/>
      <c r="G41" s="28"/>
      <c r="H41" s="19"/>
    </row>
    <row r="42" spans="1:8" s="42" customFormat="1">
      <c r="A42" s="34"/>
      <c r="B42" s="35"/>
      <c r="C42" s="34"/>
      <c r="D42" s="36"/>
      <c r="E42" s="37"/>
      <c r="F42" s="38"/>
      <c r="G42" s="51"/>
      <c r="H42" s="39"/>
    </row>
    <row r="43" spans="1:8" s="42" customFormat="1" ht="45.75" customHeight="1">
      <c r="A43" s="12"/>
      <c r="B43" s="13" t="s">
        <v>27</v>
      </c>
      <c r="C43" s="12">
        <v>107993</v>
      </c>
      <c r="D43" s="14" t="s">
        <v>29</v>
      </c>
      <c r="E43" s="15">
        <v>168.8</v>
      </c>
      <c r="F43" s="29" t="s">
        <v>80</v>
      </c>
      <c r="G43" s="28">
        <v>39</v>
      </c>
      <c r="H43" s="48">
        <v>111153</v>
      </c>
    </row>
    <row r="44" spans="1:8" s="42" customFormat="1" ht="16.5" customHeight="1">
      <c r="A44" s="12"/>
      <c r="B44" s="13"/>
      <c r="C44" s="12"/>
      <c r="D44" s="14"/>
      <c r="E44" s="15"/>
      <c r="F44" s="29"/>
      <c r="G44" s="28"/>
      <c r="H44" s="49">
        <v>0.18</v>
      </c>
    </row>
    <row r="45" spans="1:8" s="42" customFormat="1" ht="45.75" customHeight="1">
      <c r="A45" s="12"/>
      <c r="B45" s="13" t="s">
        <v>83</v>
      </c>
      <c r="C45" s="12">
        <v>106066</v>
      </c>
      <c r="D45" s="14" t="s">
        <v>21</v>
      </c>
      <c r="E45" s="15">
        <v>310.3</v>
      </c>
      <c r="F45" s="29" t="s">
        <v>80</v>
      </c>
      <c r="G45" s="28">
        <v>39</v>
      </c>
      <c r="H45" s="46"/>
    </row>
    <row r="46" spans="1:8" s="42" customFormat="1" ht="45.75" customHeight="1">
      <c r="A46" s="12"/>
      <c r="B46" s="13"/>
      <c r="C46" s="12"/>
      <c r="D46" s="14"/>
      <c r="E46" s="15"/>
      <c r="F46" s="29"/>
      <c r="G46" s="28"/>
      <c r="H46" s="19"/>
    </row>
    <row r="47" spans="1:8" ht="45.75" customHeight="1">
      <c r="A47" s="12"/>
      <c r="B47" s="13" t="s">
        <v>84</v>
      </c>
      <c r="C47" s="12">
        <v>102211</v>
      </c>
      <c r="D47" s="14" t="s">
        <v>82</v>
      </c>
      <c r="E47" s="15">
        <v>197.1</v>
      </c>
      <c r="F47" s="29" t="s">
        <v>80</v>
      </c>
      <c r="G47" s="28">
        <v>39</v>
      </c>
      <c r="H47" s="46"/>
    </row>
    <row r="48" spans="1:8" ht="27.75" customHeight="1">
      <c r="A48" s="12"/>
      <c r="B48" s="13"/>
      <c r="C48" s="12"/>
      <c r="D48" s="14"/>
      <c r="E48" s="15"/>
      <c r="F48" s="29"/>
      <c r="G48" s="28"/>
      <c r="H48" s="46"/>
    </row>
    <row r="49" spans="1:8" ht="45.75" customHeight="1">
      <c r="A49" s="12"/>
      <c r="B49" s="13" t="s">
        <v>85</v>
      </c>
      <c r="C49" s="12">
        <v>101567</v>
      </c>
      <c r="D49" s="14" t="s">
        <v>12</v>
      </c>
      <c r="E49" s="15">
        <v>199</v>
      </c>
      <c r="F49" s="29" t="s">
        <v>80</v>
      </c>
      <c r="G49" s="28">
        <v>39</v>
      </c>
      <c r="H49" s="46"/>
    </row>
    <row r="50" spans="1:8" ht="45.75" customHeight="1">
      <c r="A50" s="12"/>
      <c r="B50" s="13"/>
      <c r="C50" s="12"/>
      <c r="D50" s="14"/>
      <c r="E50" s="15"/>
      <c r="F50" s="29"/>
      <c r="G50" s="28"/>
      <c r="H50" s="46"/>
    </row>
    <row r="51" spans="1:8">
      <c r="A51" s="12"/>
      <c r="B51" s="13" t="s">
        <v>24</v>
      </c>
      <c r="C51" s="12">
        <v>120090</v>
      </c>
      <c r="D51" s="14" t="s">
        <v>86</v>
      </c>
      <c r="E51" s="15">
        <v>25</v>
      </c>
      <c r="F51" s="29" t="s">
        <v>87</v>
      </c>
      <c r="G51" s="28">
        <v>39</v>
      </c>
      <c r="H51" s="19"/>
    </row>
    <row r="52" spans="1:8" ht="61.5" customHeight="1">
      <c r="A52" s="19"/>
      <c r="B52" s="19"/>
      <c r="C52" s="19"/>
      <c r="D52" s="19"/>
      <c r="E52" s="20"/>
      <c r="F52" s="29"/>
      <c r="G52" s="52"/>
      <c r="H52" s="46"/>
    </row>
    <row r="53" spans="1:8">
      <c r="F53" s="50"/>
    </row>
  </sheetData>
  <pageMargins left="0" right="0" top="0.17" bottom="0.17" header="0.17" footer="0.17"/>
  <pageSetup paperSize="8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5"/>
  <sheetViews>
    <sheetView tabSelected="1" topLeftCell="A61" workbookViewId="0">
      <selection activeCell="D4" sqref="D4"/>
    </sheetView>
  </sheetViews>
  <sheetFormatPr defaultRowHeight="15"/>
  <cols>
    <col min="2" max="2" width="40.140625" customWidth="1"/>
    <col min="3" max="3" width="14.85546875" customWidth="1"/>
    <col min="4" max="4" width="41.85546875" customWidth="1"/>
    <col min="5" max="5" width="16.140625" customWidth="1"/>
    <col min="6" max="6" width="14" customWidth="1"/>
    <col min="7" max="7" width="12.85546875" customWidth="1"/>
    <col min="8" max="8" width="11.7109375" customWidth="1"/>
  </cols>
  <sheetData>
    <row r="1" spans="1:8" ht="14.25" customHeight="1">
      <c r="A1" s="2" t="s">
        <v>0</v>
      </c>
      <c r="B1" s="4" t="s">
        <v>23</v>
      </c>
      <c r="C1" s="3"/>
      <c r="D1" s="1"/>
      <c r="E1" s="5"/>
      <c r="F1" s="6"/>
      <c r="G1" s="7"/>
    </row>
    <row r="2" spans="1:8" ht="14.25" customHeight="1">
      <c r="A2" s="2" t="s">
        <v>22</v>
      </c>
      <c r="B2" s="4" t="s">
        <v>103</v>
      </c>
      <c r="C2" s="3"/>
      <c r="D2" s="1"/>
      <c r="E2" s="5"/>
      <c r="F2" s="6"/>
      <c r="G2" s="7"/>
    </row>
    <row r="3" spans="1:8" ht="14.25" customHeight="1">
      <c r="A3" s="2" t="s">
        <v>1</v>
      </c>
      <c r="B3" s="4" t="s">
        <v>26</v>
      </c>
      <c r="C3" s="3"/>
      <c r="D3" s="1"/>
      <c r="E3" s="5"/>
      <c r="F3" s="6"/>
      <c r="G3" s="7"/>
    </row>
    <row r="4" spans="1:8" ht="14.25" customHeight="1">
      <c r="A4" s="2" t="s">
        <v>25</v>
      </c>
      <c r="B4" s="8" t="s">
        <v>106</v>
      </c>
      <c r="C4" s="3"/>
      <c r="D4" s="1"/>
      <c r="E4" s="5"/>
      <c r="F4" s="6"/>
      <c r="G4" s="9"/>
    </row>
    <row r="5" spans="1:8">
      <c r="A5" s="2" t="s">
        <v>2</v>
      </c>
      <c r="B5" s="3" t="s">
        <v>88</v>
      </c>
      <c r="C5" s="3"/>
      <c r="D5" s="10"/>
      <c r="E5" s="5"/>
      <c r="F5" s="2" t="s">
        <v>3</v>
      </c>
      <c r="G5" s="8" t="s">
        <v>25</v>
      </c>
    </row>
    <row r="7" spans="1:8">
      <c r="A7" s="11" t="s">
        <v>4</v>
      </c>
      <c r="B7" s="11" t="s">
        <v>5</v>
      </c>
      <c r="C7" s="11" t="s">
        <v>6</v>
      </c>
      <c r="D7" s="11" t="s">
        <v>7</v>
      </c>
      <c r="E7" s="11" t="s">
        <v>8</v>
      </c>
      <c r="F7" s="11" t="s">
        <v>9</v>
      </c>
      <c r="G7" s="11" t="s">
        <v>105</v>
      </c>
      <c r="H7" s="45" t="s">
        <v>98</v>
      </c>
    </row>
    <row r="8" spans="1:8">
      <c r="A8" s="12" t="s">
        <v>47</v>
      </c>
      <c r="B8" s="13" t="s">
        <v>46</v>
      </c>
      <c r="C8" s="21">
        <v>106157</v>
      </c>
      <c r="D8" s="22" t="s">
        <v>48</v>
      </c>
      <c r="E8" s="15">
        <v>199</v>
      </c>
      <c r="F8" s="29" t="s">
        <v>56</v>
      </c>
      <c r="G8" s="28">
        <f>SUM(E8*45%)</f>
        <v>89.55</v>
      </c>
      <c r="H8" s="48">
        <v>111153</v>
      </c>
    </row>
    <row r="9" spans="1:8">
      <c r="A9" s="12"/>
      <c r="B9" s="13"/>
      <c r="C9" s="21">
        <v>106158</v>
      </c>
      <c r="D9" s="22" t="s">
        <v>13</v>
      </c>
      <c r="E9" s="15">
        <v>249</v>
      </c>
      <c r="F9" s="29" t="s">
        <v>56</v>
      </c>
      <c r="G9" s="28">
        <f t="shared" ref="G9:G17" si="0">SUM(E9*45%)</f>
        <v>112.05</v>
      </c>
      <c r="H9" s="49">
        <v>0.18</v>
      </c>
    </row>
    <row r="10" spans="1:8">
      <c r="A10" s="12"/>
      <c r="B10" s="13"/>
      <c r="C10" s="21">
        <v>106159</v>
      </c>
      <c r="D10" s="22" t="s">
        <v>14</v>
      </c>
      <c r="E10" s="15">
        <v>269</v>
      </c>
      <c r="F10" s="29" t="s">
        <v>56</v>
      </c>
      <c r="G10" s="28">
        <f t="shared" si="0"/>
        <v>121.05</v>
      </c>
      <c r="H10" s="46"/>
    </row>
    <row r="11" spans="1:8">
      <c r="A11" s="12"/>
      <c r="B11" s="13"/>
      <c r="C11" s="21">
        <v>106160</v>
      </c>
      <c r="D11" s="22" t="s">
        <v>49</v>
      </c>
      <c r="E11" s="15">
        <v>299</v>
      </c>
      <c r="F11" s="29" t="s">
        <v>56</v>
      </c>
      <c r="G11" s="28">
        <f t="shared" si="0"/>
        <v>134.55000000000001</v>
      </c>
      <c r="H11" s="46"/>
    </row>
    <row r="12" spans="1:8">
      <c r="A12" s="12"/>
      <c r="B12" s="13"/>
      <c r="C12" s="21">
        <v>106161</v>
      </c>
      <c r="D12" s="22" t="s">
        <v>50</v>
      </c>
      <c r="E12" s="15">
        <v>229</v>
      </c>
      <c r="F12" s="29" t="s">
        <v>56</v>
      </c>
      <c r="G12" s="28">
        <f t="shared" si="0"/>
        <v>103.05</v>
      </c>
      <c r="H12" s="46"/>
    </row>
    <row r="13" spans="1:8">
      <c r="A13" s="12"/>
      <c r="B13" s="13"/>
      <c r="C13" s="21">
        <v>106162</v>
      </c>
      <c r="D13" s="22" t="s">
        <v>51</v>
      </c>
      <c r="E13" s="15">
        <v>299</v>
      </c>
      <c r="F13" s="29" t="s">
        <v>56</v>
      </c>
      <c r="G13" s="28">
        <f t="shared" si="0"/>
        <v>134.55000000000001</v>
      </c>
      <c r="H13" s="46"/>
    </row>
    <row r="14" spans="1:8">
      <c r="A14" s="12"/>
      <c r="B14" s="13"/>
      <c r="C14" s="21">
        <v>106163</v>
      </c>
      <c r="D14" s="22" t="s">
        <v>52</v>
      </c>
      <c r="E14" s="15">
        <v>329</v>
      </c>
      <c r="F14" s="29" t="s">
        <v>56</v>
      </c>
      <c r="G14" s="28">
        <f t="shared" si="0"/>
        <v>148.05000000000001</v>
      </c>
      <c r="H14" s="46"/>
    </row>
    <row r="15" spans="1:8">
      <c r="A15" s="12"/>
      <c r="B15" s="13"/>
      <c r="C15" s="12">
        <v>106164</v>
      </c>
      <c r="D15" s="14" t="s">
        <v>53</v>
      </c>
      <c r="E15" s="15">
        <v>349</v>
      </c>
      <c r="F15" s="29" t="s">
        <v>56</v>
      </c>
      <c r="G15" s="28">
        <f t="shared" si="0"/>
        <v>157.05000000000001</v>
      </c>
      <c r="H15" s="46"/>
    </row>
    <row r="16" spans="1:8">
      <c r="A16" s="12"/>
      <c r="B16" s="24" t="s">
        <v>25</v>
      </c>
      <c r="C16" s="12">
        <v>150212</v>
      </c>
      <c r="D16" s="14" t="s">
        <v>54</v>
      </c>
      <c r="E16" s="15">
        <v>75</v>
      </c>
      <c r="F16" s="29" t="s">
        <v>56</v>
      </c>
      <c r="G16" s="28">
        <f t="shared" si="0"/>
        <v>33.75</v>
      </c>
      <c r="H16" s="46"/>
    </row>
    <row r="17" spans="1:8">
      <c r="A17" s="12"/>
      <c r="B17" s="24"/>
      <c r="C17" s="12">
        <v>150213</v>
      </c>
      <c r="D17" s="14" t="s">
        <v>55</v>
      </c>
      <c r="E17" s="15">
        <v>39.6</v>
      </c>
      <c r="F17" s="29" t="s">
        <v>56</v>
      </c>
      <c r="G17" s="28">
        <f t="shared" si="0"/>
        <v>17.82</v>
      </c>
      <c r="H17" s="46"/>
    </row>
    <row r="18" spans="1:8">
      <c r="A18" s="34"/>
      <c r="B18" s="35"/>
      <c r="C18" s="34"/>
      <c r="D18" s="36"/>
      <c r="E18" s="37"/>
      <c r="F18" s="53"/>
      <c r="G18" s="51"/>
      <c r="H18" s="39"/>
    </row>
    <row r="19" spans="1:8">
      <c r="A19" s="12" t="s">
        <v>47</v>
      </c>
      <c r="B19" s="13" t="s">
        <v>57</v>
      </c>
      <c r="C19" s="12">
        <v>109237</v>
      </c>
      <c r="D19" s="18" t="s">
        <v>19</v>
      </c>
      <c r="E19" s="15">
        <v>527.29999999999995</v>
      </c>
      <c r="F19" s="29" t="s">
        <v>31</v>
      </c>
      <c r="G19" s="28">
        <v>209</v>
      </c>
      <c r="H19" s="48">
        <v>111153</v>
      </c>
    </row>
    <row r="20" spans="1:8">
      <c r="A20" s="12"/>
      <c r="B20" s="13"/>
      <c r="C20" s="12">
        <v>109238</v>
      </c>
      <c r="D20" s="18" t="s">
        <v>17</v>
      </c>
      <c r="E20" s="15">
        <v>678.3</v>
      </c>
      <c r="F20" s="29" t="s">
        <v>31</v>
      </c>
      <c r="G20" s="28">
        <v>269</v>
      </c>
      <c r="H20" s="49">
        <v>0.18</v>
      </c>
    </row>
    <row r="21" spans="1:8">
      <c r="A21" s="12"/>
      <c r="B21" s="13"/>
      <c r="C21" s="12">
        <v>109239</v>
      </c>
      <c r="D21" s="18" t="s">
        <v>18</v>
      </c>
      <c r="E21" s="15">
        <v>744.3</v>
      </c>
      <c r="F21" s="29" t="s">
        <v>31</v>
      </c>
      <c r="G21" s="28">
        <v>295</v>
      </c>
      <c r="H21" s="46"/>
    </row>
    <row r="22" spans="1:8">
      <c r="A22" s="12"/>
      <c r="B22" s="13"/>
      <c r="C22" s="12"/>
      <c r="D22" s="18"/>
      <c r="E22" s="15"/>
      <c r="F22" s="29"/>
      <c r="G22" s="28"/>
      <c r="H22" s="46"/>
    </row>
    <row r="23" spans="1:8" ht="17.25" customHeight="1">
      <c r="A23" s="12"/>
      <c r="B23" s="13" t="s">
        <v>61</v>
      </c>
      <c r="C23" s="12">
        <v>100403</v>
      </c>
      <c r="D23" s="18" t="s">
        <v>19</v>
      </c>
      <c r="E23" s="15">
        <v>555.6</v>
      </c>
      <c r="F23" s="29" t="s">
        <v>31</v>
      </c>
      <c r="G23" s="28">
        <v>129</v>
      </c>
      <c r="H23" s="46"/>
    </row>
    <row r="24" spans="1:8" ht="33.75" customHeight="1">
      <c r="A24" s="12"/>
      <c r="B24" s="13"/>
      <c r="C24" s="12">
        <v>100404</v>
      </c>
      <c r="D24" s="18" t="s">
        <v>17</v>
      </c>
      <c r="E24" s="15">
        <v>706.6</v>
      </c>
      <c r="F24" s="29" t="s">
        <v>31</v>
      </c>
      <c r="G24" s="28">
        <v>169</v>
      </c>
      <c r="H24" s="46"/>
    </row>
    <row r="25" spans="1:8" ht="33.75" customHeight="1">
      <c r="A25" s="12"/>
      <c r="B25" s="13"/>
      <c r="C25" s="12">
        <v>100405</v>
      </c>
      <c r="D25" s="18" t="s">
        <v>18</v>
      </c>
      <c r="E25" s="15">
        <v>753.7</v>
      </c>
      <c r="F25" s="29" t="s">
        <v>31</v>
      </c>
      <c r="G25" s="28">
        <v>179</v>
      </c>
      <c r="H25" s="46"/>
    </row>
    <row r="26" spans="1:8" ht="27.75" customHeight="1">
      <c r="A26" s="12"/>
      <c r="B26" s="13"/>
      <c r="C26" s="12"/>
      <c r="D26" s="18"/>
      <c r="E26" s="15"/>
      <c r="F26" s="29"/>
      <c r="G26" s="28"/>
      <c r="H26" s="46"/>
    </row>
    <row r="27" spans="1:8" ht="15.75" customHeight="1">
      <c r="A27" s="12"/>
      <c r="B27" s="13" t="s">
        <v>60</v>
      </c>
      <c r="C27" s="12">
        <v>106063</v>
      </c>
      <c r="D27" s="18" t="s">
        <v>17</v>
      </c>
      <c r="E27" s="15">
        <v>848.1</v>
      </c>
      <c r="F27" s="29" t="s">
        <v>31</v>
      </c>
      <c r="G27" s="28">
        <v>399</v>
      </c>
      <c r="H27" s="46"/>
    </row>
    <row r="28" spans="1:8" ht="33.75" customHeight="1">
      <c r="A28" s="12"/>
      <c r="B28" s="13"/>
      <c r="C28" s="12">
        <v>106064</v>
      </c>
      <c r="D28" s="18" t="s">
        <v>18</v>
      </c>
      <c r="E28" s="15">
        <v>942.4</v>
      </c>
      <c r="F28" s="29" t="s">
        <v>31</v>
      </c>
      <c r="G28" s="28">
        <v>399</v>
      </c>
      <c r="H28" s="46"/>
    </row>
    <row r="29" spans="1:8" ht="33.75" customHeight="1">
      <c r="A29" s="12"/>
      <c r="B29" s="13"/>
      <c r="C29" s="12"/>
      <c r="D29" s="18"/>
      <c r="E29" s="15"/>
      <c r="F29" s="29"/>
      <c r="G29" s="28"/>
      <c r="H29" s="46"/>
    </row>
    <row r="30" spans="1:8" ht="33.75" customHeight="1">
      <c r="A30" s="12"/>
      <c r="B30" s="13"/>
      <c r="C30" s="12"/>
      <c r="D30" s="18"/>
      <c r="E30" s="15"/>
      <c r="F30" s="29"/>
      <c r="G30" s="28"/>
      <c r="H30" s="46"/>
    </row>
    <row r="31" spans="1:8" ht="16.5" customHeight="1">
      <c r="A31" s="12"/>
      <c r="B31" s="13" t="s">
        <v>62</v>
      </c>
      <c r="C31" s="12">
        <v>100693</v>
      </c>
      <c r="D31" s="18" t="s">
        <v>19</v>
      </c>
      <c r="E31" s="15">
        <v>659.4</v>
      </c>
      <c r="F31" s="29" t="s">
        <v>31</v>
      </c>
      <c r="G31" s="28">
        <v>129</v>
      </c>
      <c r="H31" s="46"/>
    </row>
    <row r="32" spans="1:8" ht="36" customHeight="1">
      <c r="A32" s="12"/>
      <c r="B32" s="13"/>
      <c r="C32" s="12">
        <v>100694</v>
      </c>
      <c r="D32" s="18" t="s">
        <v>17</v>
      </c>
      <c r="E32" s="15">
        <v>848.1</v>
      </c>
      <c r="F32" s="29" t="s">
        <v>31</v>
      </c>
      <c r="G32" s="28">
        <v>169</v>
      </c>
      <c r="H32" s="46"/>
    </row>
    <row r="33" spans="1:8" ht="36" customHeight="1">
      <c r="A33" s="12"/>
      <c r="B33" s="13"/>
      <c r="C33" s="12">
        <v>100695</v>
      </c>
      <c r="D33" s="18" t="s">
        <v>18</v>
      </c>
      <c r="E33" s="15">
        <v>942.4</v>
      </c>
      <c r="F33" s="29" t="s">
        <v>31</v>
      </c>
      <c r="G33" s="28">
        <v>179</v>
      </c>
      <c r="H33" s="46"/>
    </row>
    <row r="34" spans="1:8" ht="36" customHeight="1">
      <c r="A34" s="12"/>
      <c r="B34" s="13"/>
      <c r="C34" s="12"/>
      <c r="D34" s="18"/>
      <c r="E34" s="15"/>
      <c r="F34" s="29"/>
      <c r="G34" s="28"/>
      <c r="H34" s="46"/>
    </row>
    <row r="35" spans="1:8" ht="18.75">
      <c r="A35" s="12"/>
      <c r="B35" s="25" t="s">
        <v>89</v>
      </c>
      <c r="C35" s="12"/>
      <c r="D35" s="18"/>
      <c r="E35" s="15"/>
      <c r="F35" s="29"/>
      <c r="G35" s="28"/>
      <c r="H35" s="46"/>
    </row>
    <row r="36" spans="1:8">
      <c r="A36" s="12"/>
      <c r="B36" s="13"/>
      <c r="C36" s="23" t="s">
        <v>90</v>
      </c>
      <c r="D36" s="27" t="s">
        <v>93</v>
      </c>
      <c r="E36" s="28" t="s">
        <v>25</v>
      </c>
      <c r="F36" s="29">
        <v>0.5</v>
      </c>
      <c r="G36" s="28"/>
      <c r="H36" s="48">
        <v>111153</v>
      </c>
    </row>
    <row r="37" spans="1:8">
      <c r="A37" s="12"/>
      <c r="B37" s="13"/>
      <c r="C37" s="23" t="s">
        <v>91</v>
      </c>
      <c r="D37" s="30" t="s">
        <v>94</v>
      </c>
      <c r="E37" s="28"/>
      <c r="F37" s="29">
        <v>0.5</v>
      </c>
      <c r="G37" s="28"/>
      <c r="H37" s="49">
        <v>0.18</v>
      </c>
    </row>
    <row r="38" spans="1:8">
      <c r="A38" s="19"/>
      <c r="B38" s="19"/>
      <c r="C38" s="31" t="s">
        <v>92</v>
      </c>
      <c r="D38" s="32" t="s">
        <v>95</v>
      </c>
      <c r="E38" s="33"/>
      <c r="F38" s="29">
        <v>0.5</v>
      </c>
      <c r="G38" s="28"/>
      <c r="H38" s="46"/>
    </row>
    <row r="39" spans="1:8">
      <c r="A39" s="19"/>
      <c r="B39" s="19"/>
      <c r="C39" s="31" t="s">
        <v>58</v>
      </c>
      <c r="D39" s="32" t="s">
        <v>59</v>
      </c>
      <c r="E39" s="33"/>
      <c r="F39" s="29">
        <v>0.5</v>
      </c>
      <c r="G39" s="28"/>
      <c r="H39" s="46"/>
    </row>
    <row r="40" spans="1:8" ht="18.75">
      <c r="A40" s="19"/>
      <c r="C40" s="44" t="s">
        <v>97</v>
      </c>
      <c r="D40" s="32"/>
      <c r="E40" s="33"/>
      <c r="F40" s="29"/>
      <c r="G40" s="28"/>
      <c r="H40" s="46"/>
    </row>
    <row r="41" spans="1:8">
      <c r="A41" s="39"/>
      <c r="B41" s="39"/>
      <c r="C41" s="39"/>
      <c r="D41" s="39"/>
      <c r="E41" s="40"/>
      <c r="F41" s="53"/>
      <c r="G41" s="54"/>
      <c r="H41" s="39"/>
    </row>
    <row r="42" spans="1:8">
      <c r="A42" s="12"/>
      <c r="B42" s="13" t="s">
        <v>64</v>
      </c>
      <c r="C42" s="12">
        <v>101724</v>
      </c>
      <c r="D42" s="14" t="s">
        <v>12</v>
      </c>
      <c r="E42" s="15">
        <v>319.8</v>
      </c>
      <c r="F42" s="29" t="s">
        <v>63</v>
      </c>
      <c r="G42" s="28">
        <v>143.91</v>
      </c>
      <c r="H42" s="48">
        <v>111153</v>
      </c>
    </row>
    <row r="43" spans="1:8">
      <c r="A43" s="12"/>
      <c r="B43" s="13"/>
      <c r="C43" s="12">
        <v>101725</v>
      </c>
      <c r="D43" s="14" t="s">
        <v>13</v>
      </c>
      <c r="E43" s="15">
        <v>442.4</v>
      </c>
      <c r="F43" s="29" t="s">
        <v>63</v>
      </c>
      <c r="G43" s="28">
        <v>199.08</v>
      </c>
      <c r="H43" s="49">
        <v>0.18</v>
      </c>
    </row>
    <row r="44" spans="1:8">
      <c r="A44" s="12"/>
      <c r="B44" s="13"/>
      <c r="C44" s="12">
        <v>101726</v>
      </c>
      <c r="D44" s="14" t="s">
        <v>14</v>
      </c>
      <c r="E44" s="15">
        <v>470.7</v>
      </c>
      <c r="F44" s="29" t="s">
        <v>63</v>
      </c>
      <c r="G44" s="28">
        <v>211.81</v>
      </c>
      <c r="H44" s="46"/>
    </row>
    <row r="45" spans="1:8">
      <c r="A45" s="12"/>
      <c r="B45" s="13"/>
      <c r="C45" s="12"/>
      <c r="D45" s="14"/>
      <c r="E45" s="15"/>
      <c r="F45" s="29"/>
      <c r="G45" s="28"/>
      <c r="H45" s="46"/>
    </row>
    <row r="46" spans="1:8">
      <c r="A46" s="12"/>
      <c r="B46" s="13" t="s">
        <v>73</v>
      </c>
      <c r="C46" s="12">
        <v>100823</v>
      </c>
      <c r="D46" s="14" t="s">
        <v>12</v>
      </c>
      <c r="E46" s="15">
        <v>310.3</v>
      </c>
      <c r="F46" s="29">
        <v>0.5</v>
      </c>
      <c r="G46" s="28">
        <v>155.15</v>
      </c>
      <c r="H46" s="46"/>
    </row>
    <row r="47" spans="1:8">
      <c r="A47" s="12"/>
      <c r="B47" s="13"/>
      <c r="C47" s="12">
        <v>100824</v>
      </c>
      <c r="D47" s="14" t="s">
        <v>13</v>
      </c>
      <c r="E47" s="15">
        <v>376.4</v>
      </c>
      <c r="F47" s="29">
        <v>0.5</v>
      </c>
      <c r="G47" s="28">
        <v>188.2</v>
      </c>
      <c r="H47" s="46"/>
    </row>
    <row r="48" spans="1:8">
      <c r="A48" s="12"/>
      <c r="B48" s="13"/>
      <c r="C48" s="12">
        <v>100825</v>
      </c>
      <c r="D48" s="14" t="s">
        <v>14</v>
      </c>
      <c r="E48" s="15">
        <v>404.7</v>
      </c>
      <c r="F48" s="29">
        <v>0.5</v>
      </c>
      <c r="G48" s="28">
        <v>202.35</v>
      </c>
      <c r="H48" s="46"/>
    </row>
    <row r="49" spans="1:8">
      <c r="A49" s="12"/>
      <c r="B49" s="13"/>
      <c r="C49" s="12">
        <v>100826</v>
      </c>
      <c r="D49" s="14" t="s">
        <v>49</v>
      </c>
      <c r="E49" s="15">
        <v>442.4</v>
      </c>
      <c r="F49" s="29">
        <v>0.5</v>
      </c>
      <c r="G49" s="28">
        <v>221.2</v>
      </c>
      <c r="H49" s="46"/>
    </row>
    <row r="50" spans="1:8" ht="18.75">
      <c r="A50" s="12"/>
      <c r="B50" s="25"/>
      <c r="C50" s="12"/>
      <c r="D50" s="14"/>
      <c r="E50" s="15"/>
      <c r="F50" s="16"/>
      <c r="G50" s="17"/>
      <c r="H50" s="46"/>
    </row>
    <row r="51" spans="1:8" ht="18.75">
      <c r="A51" s="12"/>
      <c r="B51" s="25" t="s">
        <v>100</v>
      </c>
      <c r="C51" s="12"/>
      <c r="D51" s="18"/>
      <c r="E51" s="15"/>
      <c r="F51" s="16"/>
      <c r="G51" s="28"/>
      <c r="H51" s="46"/>
    </row>
    <row r="52" spans="1:8" ht="18.75">
      <c r="A52" s="12"/>
      <c r="B52" s="25"/>
      <c r="C52" s="23" t="s">
        <v>65</v>
      </c>
      <c r="D52" s="27" t="s">
        <v>66</v>
      </c>
      <c r="E52" s="28">
        <v>129</v>
      </c>
      <c r="F52" s="29">
        <v>0.5</v>
      </c>
      <c r="G52" s="28">
        <f>SUM(E52*50%)</f>
        <v>64.5</v>
      </c>
      <c r="H52" s="48">
        <v>111153</v>
      </c>
    </row>
    <row r="53" spans="1:8" ht="18.75">
      <c r="A53" s="12"/>
      <c r="B53" s="25"/>
      <c r="C53" s="23" t="s">
        <v>67</v>
      </c>
      <c r="D53" s="27" t="s">
        <v>68</v>
      </c>
      <c r="E53" s="28">
        <v>139</v>
      </c>
      <c r="F53" s="29">
        <v>0.5</v>
      </c>
      <c r="G53" s="28">
        <f t="shared" ref="G53:G55" si="1">SUM(E53*50%)</f>
        <v>69.5</v>
      </c>
      <c r="H53" s="49">
        <v>0.18</v>
      </c>
    </row>
    <row r="54" spans="1:8" ht="18.75">
      <c r="A54" s="12"/>
      <c r="B54" s="25"/>
      <c r="C54" s="23" t="s">
        <v>69</v>
      </c>
      <c r="D54" s="27" t="s">
        <v>70</v>
      </c>
      <c r="E54" s="28">
        <v>169</v>
      </c>
      <c r="F54" s="29">
        <v>0.5</v>
      </c>
      <c r="G54" s="28">
        <f t="shared" si="1"/>
        <v>84.5</v>
      </c>
      <c r="H54" s="46"/>
    </row>
    <row r="55" spans="1:8" ht="18.75">
      <c r="A55" s="12"/>
      <c r="B55" s="25"/>
      <c r="C55" s="23" t="s">
        <v>71</v>
      </c>
      <c r="D55" s="30" t="s">
        <v>72</v>
      </c>
      <c r="E55" s="28">
        <v>189</v>
      </c>
      <c r="F55" s="29">
        <v>0.5</v>
      </c>
      <c r="G55" s="28">
        <f t="shared" si="1"/>
        <v>94.5</v>
      </c>
      <c r="H55" s="46"/>
    </row>
    <row r="56" spans="1:8" ht="18.75">
      <c r="A56" s="12"/>
      <c r="B56" s="25"/>
      <c r="C56" s="23">
        <v>190183</v>
      </c>
      <c r="D56" s="30" t="s">
        <v>96</v>
      </c>
      <c r="E56" s="28">
        <v>65</v>
      </c>
      <c r="F56" s="29">
        <v>0.5</v>
      </c>
      <c r="G56" s="28">
        <f t="shared" ref="G56" si="2">SUM(E56*50%)</f>
        <v>32.5</v>
      </c>
      <c r="H56" s="46"/>
    </row>
    <row r="57" spans="1:8" ht="18.75">
      <c r="A57" s="12"/>
      <c r="B57" s="25"/>
      <c r="C57" s="44" t="s">
        <v>97</v>
      </c>
      <c r="D57" s="30"/>
      <c r="E57" s="28"/>
      <c r="F57" s="29"/>
      <c r="G57" s="28"/>
      <c r="H57" s="46"/>
    </row>
    <row r="58" spans="1:8">
      <c r="A58" s="34"/>
      <c r="B58" s="35"/>
      <c r="C58" s="34"/>
      <c r="D58" s="36"/>
      <c r="E58" s="37"/>
      <c r="F58" s="38"/>
      <c r="G58" s="41"/>
      <c r="H58" s="39"/>
    </row>
    <row r="59" spans="1:8">
      <c r="A59" s="12"/>
      <c r="B59" s="13" t="s">
        <v>74</v>
      </c>
      <c r="C59" s="12">
        <v>116047</v>
      </c>
      <c r="D59" s="14" t="s">
        <v>19</v>
      </c>
      <c r="E59" s="15">
        <v>470.7</v>
      </c>
      <c r="F59" s="29" t="s">
        <v>63</v>
      </c>
      <c r="G59" s="28">
        <v>211.81499999999997</v>
      </c>
      <c r="H59" s="48">
        <v>111153</v>
      </c>
    </row>
    <row r="60" spans="1:8">
      <c r="A60" s="12"/>
      <c r="B60" s="13"/>
      <c r="C60" s="12">
        <v>116048</v>
      </c>
      <c r="D60" s="14" t="s">
        <v>17</v>
      </c>
      <c r="E60" s="15">
        <v>621.6</v>
      </c>
      <c r="F60" s="29" t="s">
        <v>63</v>
      </c>
      <c r="G60" s="28">
        <v>279.71999999999997</v>
      </c>
      <c r="H60" s="49">
        <v>0.18</v>
      </c>
    </row>
    <row r="61" spans="1:8">
      <c r="A61" s="12"/>
      <c r="B61" s="13"/>
      <c r="C61" s="12">
        <v>116049</v>
      </c>
      <c r="D61" s="14" t="s">
        <v>18</v>
      </c>
      <c r="E61" s="15">
        <v>659.4</v>
      </c>
      <c r="F61" s="29" t="s">
        <v>63</v>
      </c>
      <c r="G61" s="28">
        <v>296.72999999999996</v>
      </c>
      <c r="H61" s="46"/>
    </row>
    <row r="62" spans="1:8">
      <c r="A62" s="12"/>
      <c r="B62" s="13"/>
      <c r="C62" s="12"/>
      <c r="D62" s="14"/>
      <c r="E62" s="15"/>
      <c r="F62" s="29"/>
      <c r="G62" s="28"/>
      <c r="H62" s="46"/>
    </row>
    <row r="63" spans="1:8">
      <c r="A63" s="12"/>
      <c r="B63" s="13" t="s">
        <v>75</v>
      </c>
      <c r="C63" s="12">
        <v>119761</v>
      </c>
      <c r="D63" s="14" t="s">
        <v>17</v>
      </c>
      <c r="E63" s="15">
        <v>1036.7</v>
      </c>
      <c r="F63" s="29" t="s">
        <v>31</v>
      </c>
      <c r="G63" s="28">
        <v>359</v>
      </c>
      <c r="H63" s="46"/>
    </row>
    <row r="64" spans="1:8">
      <c r="A64" s="12"/>
      <c r="B64" s="13"/>
      <c r="C64" s="12">
        <v>119762</v>
      </c>
      <c r="D64" s="14" t="s">
        <v>18</v>
      </c>
      <c r="E64" s="15">
        <v>1131.0999999999999</v>
      </c>
      <c r="F64" s="29" t="s">
        <v>31</v>
      </c>
      <c r="G64" s="28">
        <v>399</v>
      </c>
      <c r="H64" s="46"/>
    </row>
    <row r="65" spans="1:8">
      <c r="A65" s="12"/>
      <c r="B65" s="13"/>
      <c r="C65" s="12">
        <v>119763</v>
      </c>
      <c r="D65" s="14" t="s">
        <v>20</v>
      </c>
      <c r="E65" s="15">
        <v>1225.4000000000001</v>
      </c>
      <c r="F65" s="29" t="s">
        <v>31</v>
      </c>
      <c r="G65" s="28">
        <v>439</v>
      </c>
      <c r="H65" s="46"/>
    </row>
    <row r="66" spans="1:8" ht="12" customHeight="1">
      <c r="A66" s="12"/>
      <c r="B66" s="13"/>
      <c r="C66" s="12"/>
      <c r="D66" s="14"/>
      <c r="E66" s="15"/>
      <c r="F66" s="16"/>
      <c r="G66" s="17"/>
      <c r="H66" s="46"/>
    </row>
    <row r="67" spans="1:8" ht="18.75">
      <c r="A67" s="25" t="s">
        <v>76</v>
      </c>
      <c r="B67" s="42"/>
      <c r="C67" s="12"/>
      <c r="D67" s="14"/>
      <c r="E67" s="15"/>
      <c r="F67" s="16"/>
      <c r="G67" s="17"/>
      <c r="H67" s="46"/>
    </row>
    <row r="68" spans="1:8" ht="10.5" customHeight="1">
      <c r="A68" s="12"/>
      <c r="B68" s="13"/>
      <c r="C68" s="12"/>
      <c r="D68" s="14"/>
      <c r="E68" s="15"/>
      <c r="F68" s="16"/>
      <c r="G68" s="17"/>
      <c r="H68" s="46"/>
    </row>
    <row r="69" spans="1:8" ht="12" customHeight="1">
      <c r="A69" s="34"/>
      <c r="B69" s="35"/>
      <c r="C69" s="34"/>
      <c r="D69" s="36"/>
      <c r="E69" s="37"/>
      <c r="F69" s="38"/>
      <c r="G69" s="41"/>
      <c r="H69" s="39"/>
    </row>
    <row r="70" spans="1:8" ht="31.5" customHeight="1">
      <c r="A70" s="12"/>
      <c r="B70" s="13" t="s">
        <v>11</v>
      </c>
      <c r="C70" s="12">
        <v>120202</v>
      </c>
      <c r="D70" s="14" t="s">
        <v>77</v>
      </c>
      <c r="E70" s="15">
        <v>253.7</v>
      </c>
      <c r="F70" s="55" t="s">
        <v>101</v>
      </c>
      <c r="G70" s="28">
        <v>110</v>
      </c>
      <c r="H70" s="48">
        <v>111153</v>
      </c>
    </row>
    <row r="71" spans="1:8" ht="31.5" customHeight="1">
      <c r="A71" s="12"/>
      <c r="B71" s="13"/>
      <c r="C71" s="12">
        <v>150039</v>
      </c>
      <c r="D71" s="14" t="s">
        <v>78</v>
      </c>
      <c r="E71" s="15">
        <v>37.6</v>
      </c>
      <c r="F71" s="55" t="s">
        <v>101</v>
      </c>
      <c r="G71" s="56" t="s">
        <v>25</v>
      </c>
      <c r="H71" s="47" t="s">
        <v>102</v>
      </c>
    </row>
    <row r="72" spans="1:8" ht="31.5" customHeight="1">
      <c r="A72" s="12"/>
      <c r="B72" s="13"/>
      <c r="C72" s="12"/>
      <c r="D72" s="14"/>
      <c r="E72" s="15"/>
      <c r="F72" s="29"/>
      <c r="G72" s="28"/>
      <c r="H72" s="46"/>
    </row>
    <row r="73" spans="1:8" ht="31.5" customHeight="1">
      <c r="A73" s="12"/>
      <c r="B73" s="13"/>
      <c r="C73" s="43">
        <v>120204</v>
      </c>
      <c r="D73" s="14" t="s">
        <v>79</v>
      </c>
      <c r="E73" s="15">
        <v>234.9</v>
      </c>
      <c r="F73" s="29" t="s">
        <v>80</v>
      </c>
      <c r="G73" s="28">
        <v>130</v>
      </c>
      <c r="H73" s="48">
        <v>111153</v>
      </c>
    </row>
    <row r="74" spans="1:8" ht="31.5" customHeight="1">
      <c r="A74" s="12"/>
      <c r="B74" s="25"/>
      <c r="C74" s="12">
        <v>120615</v>
      </c>
      <c r="D74" s="14" t="s">
        <v>81</v>
      </c>
      <c r="E74" s="15">
        <v>189</v>
      </c>
      <c r="F74" s="29" t="s">
        <v>80</v>
      </c>
      <c r="G74" s="28">
        <v>69</v>
      </c>
      <c r="H74" s="49">
        <v>0.18</v>
      </c>
    </row>
    <row r="75" spans="1:8" ht="31.5" customHeight="1">
      <c r="A75" s="12"/>
      <c r="B75" s="13"/>
      <c r="C75" s="12"/>
      <c r="D75" s="14"/>
      <c r="E75" s="15"/>
      <c r="F75" s="29"/>
      <c r="G75" s="28"/>
      <c r="H75" s="46"/>
    </row>
  </sheetData>
  <pageMargins left="0" right="0" top="0.17" bottom="0" header="0.17" footer="0.17"/>
  <pageSetup paperSize="8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Novelle</vt:lpstr>
      <vt:lpstr>Jean Perry</vt:lpstr>
      <vt:lpstr>'Jean Perry'!Print_Area</vt:lpstr>
      <vt:lpstr>Novelle!Print_Area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2021-10-22T08:11:21Z</dcterms:modified>
</cp:coreProperties>
</file>